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Лист1!$A$1:$L$47</definedName>
  </definedNames>
  <calcPr calcId="145621"/>
</workbook>
</file>

<file path=xl/calcChain.xml><?xml version="1.0" encoding="utf-8"?>
<calcChain xmlns="http://schemas.openxmlformats.org/spreadsheetml/2006/main">
  <c r="L47" i="1" l="1"/>
  <c r="L27" i="1"/>
  <c r="L17" i="1"/>
  <c r="L13" i="1"/>
  <c r="C6" i="1" l="1"/>
  <c r="D6" i="1"/>
  <c r="E6" i="1"/>
  <c r="F6" i="1"/>
  <c r="G6" i="1"/>
  <c r="H6" i="1"/>
  <c r="I6" i="1"/>
  <c r="J6" i="1"/>
  <c r="K6" i="1"/>
  <c r="D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A13" i="1"/>
  <c r="B13" i="1"/>
  <c r="C13" i="1"/>
  <c r="D13" i="1"/>
  <c r="E13" i="1"/>
  <c r="F13" i="1"/>
  <c r="G13" i="1"/>
  <c r="H13" i="1"/>
  <c r="I13" i="1"/>
  <c r="J13" i="1"/>
  <c r="K13" i="1"/>
  <c r="C14" i="1"/>
  <c r="D14" i="1"/>
  <c r="E14" i="1"/>
  <c r="G14" i="1"/>
  <c r="H14" i="1"/>
  <c r="I14" i="1"/>
  <c r="J14" i="1"/>
  <c r="K14" i="1"/>
  <c r="D17" i="1"/>
  <c r="E17" i="1"/>
  <c r="G17" i="1"/>
  <c r="H17" i="1"/>
  <c r="I17" i="1"/>
  <c r="J17" i="1"/>
  <c r="K17" i="1"/>
  <c r="Y6" i="1" l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B18" i="1" l="1"/>
  <c r="C18" i="1"/>
  <c r="D18" i="1"/>
  <c r="K18" i="1"/>
  <c r="D19" i="1"/>
  <c r="E19" i="1"/>
  <c r="F19" i="1"/>
  <c r="G19" i="1"/>
  <c r="H19" i="1"/>
  <c r="I19" i="1"/>
  <c r="J19" i="1"/>
  <c r="K19" i="1"/>
  <c r="D20" i="1"/>
  <c r="K20" i="1"/>
  <c r="D21" i="1"/>
  <c r="K21" i="1"/>
  <c r="D22" i="1"/>
  <c r="F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K27" i="1"/>
  <c r="A88" i="1" l="1"/>
  <c r="A89" i="1"/>
</calcChain>
</file>

<file path=xl/sharedStrings.xml><?xml version="1.0" encoding="utf-8"?>
<sst xmlns="http://schemas.openxmlformats.org/spreadsheetml/2006/main" count="31" uniqueCount="31">
  <si>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</si>
  <si>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</si>
  <si>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</si>
  <si>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</si>
  <si>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</si>
  <si>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</si>
  <si>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</si>
  <si>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</si>
  <si>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</si>
  <si>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</si>
  <si>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</si>
  <si>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</si>
  <si>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</si>
  <si>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</si>
  <si>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</si>
  <si>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</si>
  <si>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</si>
  <si>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</si>
  <si>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</si>
  <si>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</si>
  <si>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</si>
  <si>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</si>
  <si>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</si>
  <si>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</si>
  <si>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</si>
  <si>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кукуруза консерв.</t>
  </si>
  <si>
    <t>икра морковная</t>
  </si>
  <si>
    <t>гуляш</t>
  </si>
  <si>
    <t>картофель отварной с луком</t>
  </si>
  <si>
    <t>компот из свежих яблок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</si>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</sst>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90;&#1080;&#1087;&#1086;&#1074;&#1086;&#1077;%20&#1084;&#1077;&#1085;&#1102;%202024%20&#1074;&#1077;&#1089;&#1085;&#1072;-&#1083;&#1077;&#1090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58">
          <cell r="A258">
            <v>1</v>
          </cell>
          <cell r="C258" t="str">
            <v>Завтрак</v>
          </cell>
          <cell r="D258" t="str">
            <v>гор.блюдо</v>
          </cell>
          <cell r="E258" t="str">
            <v>омлет, картофельным пюре</v>
          </cell>
          <cell r="F258">
            <v>260</v>
          </cell>
          <cell r="G258">
            <v>13.45</v>
          </cell>
          <cell r="H258">
            <v>18.2</v>
          </cell>
          <cell r="I258">
            <v>23.65</v>
          </cell>
          <cell r="J258">
            <v>312.5</v>
          </cell>
          <cell r="K258" t="str">
            <v>284/472</v>
          </cell>
        </row>
        <row r="259">
          <cell r="D259" t="str">
            <v>закуска</v>
          </cell>
          <cell r="G259">
            <v>1.56</v>
          </cell>
          <cell r="H259">
            <v>3</v>
          </cell>
          <cell r="I259">
            <v>1.86</v>
          </cell>
          <cell r="J259">
            <v>41.4</v>
          </cell>
          <cell r="K259" t="str">
            <v>стр.158</v>
          </cell>
        </row>
        <row r="260">
          <cell r="D260" t="str">
            <v>гор.напиток</v>
          </cell>
          <cell r="E260" t="str">
            <v>кофейный напиток</v>
          </cell>
          <cell r="F260">
            <v>200</v>
          </cell>
          <cell r="G260">
            <v>0.99</v>
          </cell>
          <cell r="H260">
            <v>0.17</v>
          </cell>
          <cell r="I260">
            <v>26</v>
          </cell>
          <cell r="J260">
            <v>109.4</v>
          </cell>
          <cell r="K260">
            <v>636</v>
          </cell>
        </row>
        <row r="261">
          <cell r="D261" t="str">
            <v>хлеб</v>
          </cell>
          <cell r="E261" t="str">
            <v>хлеб пшеничный с маслом,сыр</v>
          </cell>
          <cell r="F261">
            <v>70</v>
          </cell>
          <cell r="G261">
            <v>7.83</v>
          </cell>
          <cell r="H261">
            <v>13.08</v>
          </cell>
          <cell r="I261">
            <v>23.73</v>
          </cell>
          <cell r="J261">
            <v>25.27</v>
          </cell>
          <cell r="K261" t="str">
            <v>стр.134/122/50</v>
          </cell>
        </row>
        <row r="265">
          <cell r="D265" t="str">
            <v>итого</v>
          </cell>
          <cell r="F265">
            <v>590</v>
          </cell>
          <cell r="G265">
            <v>23.83</v>
          </cell>
          <cell r="H265">
            <v>34.450000000000003</v>
          </cell>
          <cell r="I265">
            <v>75.239999999999995</v>
          </cell>
          <cell r="J265">
            <v>488.56999999999994</v>
          </cell>
        </row>
        <row r="266">
          <cell r="C266" t="str">
            <v>Завтрак 2</v>
          </cell>
          <cell r="D266" t="str">
            <v>фрукты</v>
          </cell>
          <cell r="E266" t="str">
            <v>яблоко</v>
          </cell>
          <cell r="G266">
            <v>0.7</v>
          </cell>
          <cell r="H266">
            <v>0.7</v>
          </cell>
          <cell r="I266">
            <v>17.600000000000001</v>
          </cell>
          <cell r="J266">
            <v>84.6</v>
          </cell>
          <cell r="K266" t="str">
            <v>стр.184</v>
          </cell>
        </row>
        <row r="269">
          <cell r="D269" t="str">
            <v>итого</v>
          </cell>
          <cell r="G269">
            <v>0.7</v>
          </cell>
          <cell r="H269">
            <v>0.7</v>
          </cell>
          <cell r="I269">
            <v>17.600000000000001</v>
          </cell>
          <cell r="J269">
            <v>84.6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8">
          <cell r="A48">
            <v>1</v>
          </cell>
        </row>
        <row r="186">
          <cell r="B186">
            <v>5</v>
          </cell>
          <cell r="C186" t="str">
            <v>Обед</v>
          </cell>
          <cell r="D186" t="str">
            <v>закуска</v>
          </cell>
          <cell r="K186" t="str">
            <v>стр.561</v>
          </cell>
        </row>
        <row r="187">
          <cell r="D187" t="str">
            <v>1 блюдо</v>
          </cell>
          <cell r="E187" t="str">
            <v>суп гороховый на мясном бульоне</v>
          </cell>
          <cell r="F187">
            <v>250</v>
          </cell>
          <cell r="G187">
            <v>12.66</v>
          </cell>
          <cell r="H187">
            <v>6.61</v>
          </cell>
          <cell r="I187">
            <v>17.25</v>
          </cell>
          <cell r="J187">
            <v>185.8</v>
          </cell>
          <cell r="K187" t="str">
            <v>138/357</v>
          </cell>
        </row>
        <row r="188">
          <cell r="D188" t="str">
            <v>2 блюдо</v>
          </cell>
          <cell r="K188">
            <v>403</v>
          </cell>
        </row>
        <row r="189">
          <cell r="D189" t="str">
            <v>гарнир</v>
          </cell>
        </row>
        <row r="190">
          <cell r="D190" t="str">
            <v>напиток</v>
          </cell>
          <cell r="F190">
            <v>200</v>
          </cell>
          <cell r="K190">
            <v>588</v>
          </cell>
        </row>
        <row r="191">
          <cell r="D191" t="str">
            <v>хлеб бел.</v>
          </cell>
          <cell r="E191" t="str">
            <v>хлеб пшеничный</v>
          </cell>
          <cell r="F191">
            <v>50</v>
          </cell>
          <cell r="G191">
            <v>4.45</v>
          </cell>
          <cell r="H191">
            <v>1.6</v>
          </cell>
          <cell r="I191">
            <v>23.3</v>
          </cell>
          <cell r="J191">
            <v>133</v>
          </cell>
          <cell r="K191" t="str">
            <v>стр. 134</v>
          </cell>
        </row>
        <row r="192">
          <cell r="D192" t="str">
            <v>хлеб черн.</v>
          </cell>
          <cell r="E192" t="str">
            <v>хлеб бородинский</v>
          </cell>
          <cell r="F192">
            <v>40</v>
          </cell>
          <cell r="G192">
            <v>3.4</v>
          </cell>
          <cell r="H192">
            <v>1.26</v>
          </cell>
          <cell r="I192">
            <v>17</v>
          </cell>
          <cell r="J192">
            <v>103.6</v>
          </cell>
          <cell r="K192" t="str">
            <v>стр. 142</v>
          </cell>
        </row>
        <row r="195">
          <cell r="D195" t="str">
            <v>итого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zoomScaleNormal="100" workbookViewId="0">
      <selection activeCell="M12" sqref="M12"/>
    </sheetView>
  </sheetViews>
  <sheetFormatPr defaultRowHeight="14.4" x14ac:dyDescent="0.3"/>
  <cols>
    <col min="4" max="4" width="10.44140625" customWidth="1"/>
    <col min="5" max="5" width="28.10937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24</v>
      </c>
      <c r="I3" s="8">
        <v>5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1.8" customHeight="1" x14ac:dyDescent="0.3">
      <c r="A6" s="41">
        <v>4</v>
      </c>
      <c r="B6" s="20">
        <v>5</v>
      </c>
      <c r="C6" s="15" t="str">
        <f>[1]Лист1!C258</f>
        <v>Завтрак</v>
      </c>
      <c r="D6" s="16" t="str">
        <f>[1]Лист1!D258</f>
        <v>гор.блюдо</v>
      </c>
      <c r="E6" s="17" t="str">
        <f>[1]Лист1!E258</f>
        <v>омлет, картофельным пюре</v>
      </c>
      <c r="F6" s="18">
        <f>[1]Лист1!F258</f>
        <v>260</v>
      </c>
      <c r="G6" s="18">
        <f>[1]Лист1!G258</f>
        <v>13.45</v>
      </c>
      <c r="H6" s="18">
        <f>[1]Лист1!H258</f>
        <v>18.2</v>
      </c>
      <c r="I6" s="18">
        <f>[1]Лист1!I258</f>
        <v>23.65</v>
      </c>
      <c r="J6" s="18">
        <f>[1]Лист1!J258</f>
        <v>312.5</v>
      </c>
      <c r="K6" s="19" t="str">
        <f>[1]Лист1!K258</f>
        <v>284/472</v>
      </c>
      <c r="L6" s="18">
        <v>52.06</v>
      </c>
      <c r="M6" s="2"/>
      <c r="Y6">
        <f>[2]Лист1!Y6</f>
        <v>0</v>
      </c>
      <c r="Z6">
        <f>[2]Лист1!Z6</f>
        <v>0</v>
      </c>
      <c r="AA6">
        <f>[2]Лист1!AA6</f>
        <v>0</v>
      </c>
      <c r="AB6">
        <f>[2]Лист1!AB6</f>
        <v>0</v>
      </c>
      <c r="AC6">
        <f>[2]Лист1!AC6</f>
        <v>0</v>
      </c>
      <c r="AD6">
        <f>[2]Лист1!AD6</f>
        <v>0</v>
      </c>
      <c r="AE6">
        <f>[2]Лист1!AE6</f>
        <v>0</v>
      </c>
      <c r="AF6">
        <f>[2]Лист1!AF6</f>
        <v>0</v>
      </c>
      <c r="AG6">
        <f>[2]Лист1!AG6</f>
        <v>0</v>
      </c>
      <c r="AH6">
        <f>[2]Лист1!AH6</f>
        <v>0</v>
      </c>
      <c r="AI6">
        <f>[2]Лист1!AI6</f>
        <v>0</v>
      </c>
      <c r="AJ6">
        <f>[2]Лист1!AJ6</f>
        <v>0</v>
      </c>
      <c r="AK6">
        <f>[2]Лист1!AK6</f>
        <v>0</v>
      </c>
      <c r="AL6">
        <f>[2]Лист1!AL6</f>
        <v>0</v>
      </c>
      <c r="AM6">
        <f>[2]Лист1!AM6</f>
        <v>0</v>
      </c>
      <c r="AN6">
        <f>[2]Лист1!AN6</f>
        <v>0</v>
      </c>
      <c r="AO6">
        <f>[2]Лист1!AO6</f>
        <v>0</v>
      </c>
      <c r="AP6">
        <f>[2]Лист1!AP6</f>
        <v>0</v>
      </c>
      <c r="AQ6">
        <f>[2]Лист1!AQ6</f>
        <v>0</v>
      </c>
      <c r="AR6">
        <f>[2]Лист1!AR6</f>
        <v>0</v>
      </c>
      <c r="AS6">
        <f>[2]Лист1!AS6</f>
        <v>0</v>
      </c>
      <c r="AT6">
        <f>[2]Лист1!AT6</f>
        <v>0</v>
      </c>
      <c r="AU6">
        <f>[2]Лист1!AU6</f>
        <v>0</v>
      </c>
      <c r="AV6">
        <f>[2]Лист1!AV6</f>
        <v>0</v>
      </c>
      <c r="AW6">
        <f>[2]Лист1!AW6</f>
        <v>0</v>
      </c>
      <c r="AX6">
        <f>[2]Лист1!AX6</f>
        <v>0</v>
      </c>
      <c r="AY6">
        <f>[2]Лист1!AY6</f>
        <v>0</v>
      </c>
      <c r="AZ6">
        <f>[2]Лист1!AZ6</f>
        <v>0</v>
      </c>
      <c r="BA6">
        <f>[2]Лист1!BA6</f>
        <v>0</v>
      </c>
      <c r="BB6">
        <f>[2]Лист1!BB6</f>
        <v>0</v>
      </c>
      <c r="BC6">
        <f>[2]Лист1!BC6</f>
        <v>0</v>
      </c>
      <c r="BD6">
        <f>[2]Лист1!BD6</f>
        <v>0</v>
      </c>
      <c r="BE6">
        <f>[2]Лист1!BE6</f>
        <v>0</v>
      </c>
      <c r="BF6">
        <f>[2]Лист1!BF6</f>
        <v>0</v>
      </c>
      <c r="BG6">
        <f>[2]Лист1!BG6</f>
        <v>0</v>
      </c>
      <c r="BH6">
        <f>[2]Лист1!BH6</f>
        <v>0</v>
      </c>
      <c r="BI6">
        <f>[2]Лист1!BI6</f>
        <v>0</v>
      </c>
      <c r="BJ6">
        <f>[2]Лист1!BJ6</f>
        <v>0</v>
      </c>
      <c r="BK6">
        <f>[2]Лист1!BK6</f>
        <v>0</v>
      </c>
      <c r="BL6">
        <f>[2]Лист1!BL6</f>
        <v>0</v>
      </c>
      <c r="BM6">
        <f>[2]Лист1!BM6</f>
        <v>0</v>
      </c>
      <c r="BN6">
        <f>[2]Лист1!BN6</f>
        <v>0</v>
      </c>
      <c r="BO6">
        <f>[2]Лист1!BO6</f>
        <v>0</v>
      </c>
      <c r="BP6">
        <f>[2]Лист1!BP6</f>
        <v>0</v>
      </c>
      <c r="BQ6">
        <f>[2]Лист1!BQ6</f>
        <v>0</v>
      </c>
      <c r="BR6">
        <f>[2]Лист1!BR6</f>
        <v>0</v>
      </c>
      <c r="BS6">
        <f>[2]Лист1!BS6</f>
        <v>0</v>
      </c>
      <c r="BT6">
        <f>[2]Лист1!BT6</f>
        <v>0</v>
      </c>
      <c r="BU6">
        <f>[2]Лист1!BU6</f>
        <v>0</v>
      </c>
      <c r="BV6">
        <f>[2]Лист1!BV6</f>
        <v>0</v>
      </c>
      <c r="BW6">
        <f>[2]Лист1!BW6</f>
        <v>0</v>
      </c>
      <c r="BX6">
        <f>[2]Лист1!BX6</f>
        <v>0</v>
      </c>
      <c r="BY6">
        <f>[2]Лист1!BY6</f>
        <v>0</v>
      </c>
      <c r="BZ6">
        <f>[2]Лист1!BZ6</f>
        <v>0</v>
      </c>
      <c r="CA6">
        <f>[2]Лист1!CA6</f>
        <v>0</v>
      </c>
      <c r="CB6">
        <f>[2]Лист1!CB6</f>
        <v>0</v>
      </c>
      <c r="CC6">
        <f>[2]Лист1!CC6</f>
        <v>0</v>
      </c>
      <c r="CD6">
        <f>[2]Лист1!CD6</f>
        <v>0</v>
      </c>
      <c r="CE6">
        <f>[2]Лист1!CE6</f>
        <v>0</v>
      </c>
      <c r="CF6">
        <f>[2]Лист1!CF6</f>
        <v>0</v>
      </c>
      <c r="CG6">
        <f>[2]Лист1!CG6</f>
        <v>0</v>
      </c>
      <c r="CH6">
        <f>[2]Лист1!CH6</f>
        <v>0</v>
      </c>
      <c r="CI6">
        <f>[2]Лист1!CI6</f>
        <v>0</v>
      </c>
      <c r="CJ6">
        <f>[2]Лист1!CJ6</f>
        <v>0</v>
      </c>
      <c r="CK6">
        <f>[2]Лист1!CK6</f>
        <v>0</v>
      </c>
      <c r="CL6">
        <f>[2]Лист1!CL6</f>
        <v>0</v>
      </c>
      <c r="CM6">
        <f>[2]Лист1!CM6</f>
        <v>0</v>
      </c>
      <c r="CN6">
        <f>[2]Лист1!CN6</f>
        <v>0</v>
      </c>
      <c r="CO6">
        <f>[2]Лист1!CO6</f>
        <v>0</v>
      </c>
      <c r="CP6">
        <f>[2]Лист1!CP6</f>
        <v>0</v>
      </c>
      <c r="CQ6">
        <f>[2]Лист1!CQ6</f>
        <v>0</v>
      </c>
      <c r="CR6">
        <f>[2]Лист1!CR6</f>
        <v>0</v>
      </c>
      <c r="CS6">
        <f>[2]Лист1!CS6</f>
        <v>0</v>
      </c>
      <c r="CT6">
        <f>[2]Лист1!CT6</f>
        <v>0</v>
      </c>
      <c r="CU6">
        <f>[2]Лист1!CU6</f>
        <v>0</v>
      </c>
      <c r="CV6">
        <f>[2]Лист1!CV6</f>
        <v>0</v>
      </c>
      <c r="CW6">
        <f>[2]Лист1!CW6</f>
        <v>0</v>
      </c>
      <c r="CX6">
        <f>[2]Лист1!CX6</f>
        <v>0</v>
      </c>
      <c r="CY6">
        <f>[2]Лист1!CY6</f>
        <v>0</v>
      </c>
      <c r="CZ6">
        <f>[2]Лист1!CZ6</f>
        <v>0</v>
      </c>
      <c r="DA6">
        <f>[2]Лист1!DA6</f>
        <v>0</v>
      </c>
      <c r="DB6">
        <f>[2]Лист1!DB6</f>
        <v>0</v>
      </c>
      <c r="DC6">
        <f>[2]Лист1!DC6</f>
        <v>0</v>
      </c>
      <c r="DD6">
        <f>[2]Лист1!DD6</f>
        <v>0</v>
      </c>
      <c r="DE6">
        <f>[2]Лист1!DE6</f>
        <v>0</v>
      </c>
      <c r="DF6">
        <f>[2]Лист1!DF6</f>
        <v>0</v>
      </c>
      <c r="DG6">
        <f>[2]Лист1!DG6</f>
        <v>0</v>
      </c>
      <c r="DH6">
        <f>[2]Лист1!DH6</f>
        <v>0</v>
      </c>
      <c r="DI6">
        <f>[2]Лист1!DI6</f>
        <v>0</v>
      </c>
      <c r="DJ6">
        <f>[2]Лист1!DJ6</f>
        <v>0</v>
      </c>
      <c r="DK6">
        <f>[2]Лист1!DK6</f>
        <v>0</v>
      </c>
      <c r="DL6">
        <f>[2]Лист1!DL6</f>
        <v>0</v>
      </c>
      <c r="DM6">
        <f>[2]Лист1!DM6</f>
        <v>0</v>
      </c>
      <c r="DN6">
        <f>[2]Лист1!DN6</f>
        <v>0</v>
      </c>
      <c r="DO6">
        <f>[2]Лист1!DO6</f>
        <v>0</v>
      </c>
      <c r="DP6">
        <f>[2]Лист1!DP6</f>
        <v>0</v>
      </c>
      <c r="DQ6">
        <f>[2]Лист1!DQ6</f>
        <v>0</v>
      </c>
      <c r="DR6">
        <f>[2]Лист1!DR6</f>
        <v>0</v>
      </c>
      <c r="DS6">
        <f>[2]Лист1!DS6</f>
        <v>0</v>
      </c>
      <c r="DT6">
        <f>[2]Лист1!DT6</f>
        <v>0</v>
      </c>
      <c r="DU6">
        <f>[2]Лист1!DU6</f>
        <v>0</v>
      </c>
      <c r="DV6">
        <f>[2]Лист1!DV6</f>
        <v>0</v>
      </c>
      <c r="DW6">
        <f>[2]Лист1!DW6</f>
        <v>0</v>
      </c>
      <c r="DX6">
        <f>[2]Лист1!DX6</f>
        <v>0</v>
      </c>
      <c r="DY6">
        <f>[2]Лист1!DY6</f>
        <v>0</v>
      </c>
      <c r="DZ6">
        <f>[2]Лист1!DZ6</f>
        <v>0</v>
      </c>
      <c r="EA6">
        <f>[2]Лист1!EA6</f>
        <v>0</v>
      </c>
      <c r="EB6">
        <f>[2]Лист1!EB6</f>
        <v>0</v>
      </c>
      <c r="EC6">
        <f>[2]Лист1!EC6</f>
        <v>0</v>
      </c>
      <c r="ED6">
        <f>[2]Лист1!ED6</f>
        <v>0</v>
      </c>
      <c r="EE6">
        <f>[2]Лист1!EE6</f>
        <v>0</v>
      </c>
      <c r="EF6">
        <f>[2]Лист1!EF6</f>
        <v>0</v>
      </c>
      <c r="EG6">
        <f>[2]Лист1!EG6</f>
        <v>0</v>
      </c>
      <c r="EH6">
        <f>[2]Лист1!EH6</f>
        <v>0</v>
      </c>
      <c r="EI6">
        <f>[2]Лист1!EI6</f>
        <v>0</v>
      </c>
      <c r="EJ6">
        <f>[2]Лист1!EJ6</f>
        <v>0</v>
      </c>
      <c r="EK6">
        <f>[2]Лист1!EK6</f>
        <v>0</v>
      </c>
      <c r="EL6">
        <f>[2]Лист1!EL6</f>
        <v>0</v>
      </c>
      <c r="EM6">
        <f>[2]Лист1!EM6</f>
        <v>0</v>
      </c>
      <c r="EN6">
        <f>[2]Лист1!EN6</f>
        <v>0</v>
      </c>
      <c r="EO6">
        <f>[2]Лист1!EO6</f>
        <v>0</v>
      </c>
      <c r="EP6">
        <f>[2]Лист1!EP6</f>
        <v>0</v>
      </c>
      <c r="EQ6">
        <f>[2]Лист1!EQ6</f>
        <v>0</v>
      </c>
      <c r="ER6">
        <f>[2]Лист1!ER6</f>
        <v>0</v>
      </c>
      <c r="ES6">
        <f>[2]Лист1!ES6</f>
        <v>0</v>
      </c>
      <c r="ET6">
        <f>[2]Лист1!ET6</f>
        <v>0</v>
      </c>
      <c r="EU6">
        <f>[2]Лист1!EU6</f>
        <v>0</v>
      </c>
      <c r="EV6">
        <f>[2]Лист1!EV6</f>
        <v>0</v>
      </c>
      <c r="EW6">
        <f>[2]Лист1!EW6</f>
        <v>0</v>
      </c>
      <c r="EX6">
        <f>[2]Лист1!EX6</f>
        <v>0</v>
      </c>
      <c r="EY6">
        <f>[2]Лист1!EY6</f>
        <v>0</v>
      </c>
      <c r="EZ6">
        <f>[2]Лист1!EZ6</f>
        <v>0</v>
      </c>
      <c r="FA6">
        <f>[2]Лист1!FA6</f>
        <v>0</v>
      </c>
      <c r="FB6">
        <f>[2]Лист1!FB6</f>
        <v>0</v>
      </c>
      <c r="FC6">
        <f>[2]Лист1!FC6</f>
        <v>0</v>
      </c>
      <c r="FD6">
        <f>[2]Лист1!FD6</f>
        <v>0</v>
      </c>
      <c r="FE6">
        <f>[2]Лист1!FE6</f>
        <v>0</v>
      </c>
      <c r="FF6">
        <f>[2]Лист1!FF6</f>
        <v>0</v>
      </c>
      <c r="FG6">
        <f>[2]Лист1!FG6</f>
        <v>0</v>
      </c>
      <c r="FH6">
        <f>[2]Лист1!FH6</f>
        <v>0</v>
      </c>
      <c r="FI6">
        <f>[2]Лист1!FI6</f>
        <v>0</v>
      </c>
      <c r="FJ6">
        <f>[2]Лист1!FJ6</f>
        <v>0</v>
      </c>
      <c r="FK6">
        <f>[2]Лист1!FK6</f>
        <v>0</v>
      </c>
      <c r="FL6">
        <f>[2]Лист1!FL6</f>
        <v>0</v>
      </c>
      <c r="FM6">
        <f>[2]Лист1!FM6</f>
        <v>0</v>
      </c>
      <c r="FN6">
        <f>[2]Лист1!FN6</f>
        <v>0</v>
      </c>
      <c r="FO6">
        <f>[2]Лист1!FO6</f>
        <v>0</v>
      </c>
      <c r="FP6">
        <f>[2]Лист1!FP6</f>
        <v>0</v>
      </c>
      <c r="FQ6">
        <f>[2]Лист1!FQ6</f>
        <v>0</v>
      </c>
      <c r="FR6">
        <f>[2]Лист1!FR6</f>
        <v>0</v>
      </c>
      <c r="FS6">
        <f>[2]Лист1!FS6</f>
        <v>0</v>
      </c>
      <c r="FT6">
        <f>[2]Лист1!FT6</f>
        <v>0</v>
      </c>
      <c r="FU6">
        <f>[2]Лист1!FU6</f>
        <v>0</v>
      </c>
      <c r="FV6">
        <f>[2]Лист1!FV6</f>
        <v>0</v>
      </c>
      <c r="FW6">
        <f>[2]Лист1!FW6</f>
        <v>0</v>
      </c>
      <c r="FX6">
        <f>[2]Лист1!FX6</f>
        <v>0</v>
      </c>
      <c r="FY6">
        <f>[2]Лист1!FY6</f>
        <v>0</v>
      </c>
      <c r="FZ6">
        <f>[2]Лист1!FZ6</f>
        <v>0</v>
      </c>
      <c r="GA6">
        <f>[2]Лист1!GA6</f>
        <v>0</v>
      </c>
      <c r="GB6">
        <f>[2]Лист1!GB6</f>
        <v>0</v>
      </c>
      <c r="GC6">
        <f>[2]Лист1!GC6</f>
        <v>0</v>
      </c>
      <c r="GD6">
        <f>[2]Лист1!GD6</f>
        <v>0</v>
      </c>
      <c r="GE6">
        <f>[2]Лист1!GE6</f>
        <v>0</v>
      </c>
      <c r="GF6">
        <f>[2]Лист1!GF6</f>
        <v>0</v>
      </c>
      <c r="GG6">
        <f>[2]Лист1!GG6</f>
        <v>0</v>
      </c>
      <c r="GH6">
        <f>[2]Лист1!GH6</f>
        <v>0</v>
      </c>
      <c r="GI6">
        <f>[2]Лист1!GI6</f>
        <v>0</v>
      </c>
      <c r="GJ6">
        <f>[2]Лист1!GJ6</f>
        <v>0</v>
      </c>
      <c r="GK6">
        <f>[2]Лист1!GK6</f>
        <v>0</v>
      </c>
      <c r="GL6">
        <f>[2]Лист1!GL6</f>
        <v>0</v>
      </c>
      <c r="GM6">
        <f>[2]Лист1!GM6</f>
        <v>0</v>
      </c>
      <c r="GN6">
        <f>[2]Лист1!GN6</f>
        <v>0</v>
      </c>
      <c r="GO6">
        <f>[2]Лист1!GO6</f>
        <v>0</v>
      </c>
      <c r="GP6">
        <f>[2]Лист1!GP6</f>
        <v>0</v>
      </c>
      <c r="GQ6">
        <f>[2]Лист1!GQ6</f>
        <v>0</v>
      </c>
      <c r="GR6">
        <f>[2]Лист1!GR6</f>
        <v>0</v>
      </c>
      <c r="GS6">
        <f>[2]Лист1!GS6</f>
        <v>0</v>
      </c>
      <c r="GT6">
        <f>[2]Лист1!GT6</f>
        <v>0</v>
      </c>
      <c r="GU6">
        <f>[2]Лист1!GU6</f>
        <v>0</v>
      </c>
      <c r="GV6">
        <f>[2]Лист1!GV6</f>
        <v>0</v>
      </c>
      <c r="GW6">
        <f>[2]Лист1!GW6</f>
        <v>0</v>
      </c>
      <c r="GX6">
        <f>[2]Лист1!GX6</f>
        <v>0</v>
      </c>
      <c r="GY6">
        <f>[2]Лист1!GY6</f>
        <v>0</v>
      </c>
      <c r="GZ6">
        <f>[2]Лист1!GZ6</f>
        <v>0</v>
      </c>
      <c r="HA6">
        <f>[2]Лист1!HA6</f>
        <v>0</v>
      </c>
      <c r="HB6">
        <f>[2]Лист1!HB6</f>
        <v>0</v>
      </c>
      <c r="HC6">
        <f>[2]Лист1!HC6</f>
        <v>0</v>
      </c>
      <c r="HD6">
        <f>[2]Лист1!HD6</f>
        <v>0</v>
      </c>
      <c r="HE6">
        <f>[2]Лист1!HE6</f>
        <v>0</v>
      </c>
      <c r="HF6">
        <f>[2]Лист1!HF6</f>
        <v>0</v>
      </c>
      <c r="HG6">
        <f>[2]Лист1!HG6</f>
        <v>0</v>
      </c>
      <c r="HH6">
        <f>[2]Лист1!HH6</f>
        <v>0</v>
      </c>
      <c r="HI6">
        <f>[2]Лист1!HI6</f>
        <v>0</v>
      </c>
      <c r="HJ6">
        <f>[2]Лист1!HJ6</f>
        <v>0</v>
      </c>
      <c r="HK6">
        <f>[2]Лист1!HK6</f>
        <v>0</v>
      </c>
      <c r="HL6">
        <f>[2]Лист1!HL6</f>
        <v>0</v>
      </c>
      <c r="HM6">
        <f>[2]Лист1!HM6</f>
        <v>0</v>
      </c>
      <c r="HN6">
        <f>[2]Лист1!HN6</f>
        <v>0</v>
      </c>
      <c r="HO6">
        <f>[2]Лист1!HO6</f>
        <v>0</v>
      </c>
      <c r="HP6">
        <f>[2]Лист1!HP6</f>
        <v>0</v>
      </c>
      <c r="HQ6">
        <f>[2]Лист1!HQ6</f>
        <v>0</v>
      </c>
      <c r="HR6">
        <f>[2]Лист1!HR6</f>
        <v>0</v>
      </c>
      <c r="HS6">
        <f>[2]Лист1!HS6</f>
        <v>0</v>
      </c>
      <c r="HT6">
        <f>[2]Лист1!HT6</f>
        <v>0</v>
      </c>
      <c r="HU6">
        <f>[2]Лист1!HU6</f>
        <v>0</v>
      </c>
      <c r="HV6">
        <f>[2]Лист1!HV6</f>
        <v>0</v>
      </c>
      <c r="HW6">
        <f>[2]Лист1!HW6</f>
        <v>0</v>
      </c>
      <c r="HX6">
        <f>[2]Лист1!HX6</f>
        <v>0</v>
      </c>
      <c r="HY6">
        <f>[2]Лист1!HY6</f>
        <v>0</v>
      </c>
      <c r="HZ6">
        <f>[2]Лист1!HZ6</f>
        <v>0</v>
      </c>
      <c r="IA6">
        <f>[2]Лист1!IA6</f>
        <v>0</v>
      </c>
      <c r="IB6">
        <f>[2]Лист1!IB6</f>
        <v>0</v>
      </c>
      <c r="IC6">
        <f>[2]Лист1!IC6</f>
        <v>0</v>
      </c>
      <c r="ID6">
        <f>[2]Лист1!ID6</f>
        <v>0</v>
      </c>
      <c r="IE6">
        <f>[2]Лист1!IE6</f>
        <v>0</v>
      </c>
      <c r="IF6">
        <f>[2]Лист1!IF6</f>
        <v>0</v>
      </c>
      <c r="IG6">
        <f>[2]Лист1!IG6</f>
        <v>0</v>
      </c>
      <c r="IH6">
        <f>[2]Лист1!IH6</f>
        <v>0</v>
      </c>
      <c r="II6">
        <f>[2]Лист1!II6</f>
        <v>0</v>
      </c>
      <c r="IJ6">
        <f>[2]Лист1!IJ6</f>
        <v>0</v>
      </c>
      <c r="IK6">
        <f>[2]Лист1!IK6</f>
        <v>0</v>
      </c>
      <c r="IL6">
        <f>[2]Лист1!IL6</f>
        <v>0</v>
      </c>
      <c r="IM6">
        <f>[2]Лист1!IM6</f>
        <v>0</v>
      </c>
      <c r="IN6">
        <f>[2]Лист1!IN6</f>
        <v>0</v>
      </c>
      <c r="IO6">
        <f>[2]Лист1!IO6</f>
        <v>0</v>
      </c>
      <c r="IP6">
        <f>[2]Лист1!IP6</f>
        <v>0</v>
      </c>
      <c r="IQ6">
        <f>[2]Лист1!IQ6</f>
        <v>0</v>
      </c>
      <c r="IR6">
        <f>[2]Лист1!IR6</f>
        <v>0</v>
      </c>
      <c r="IS6">
        <f>[2]Лист1!IS6</f>
        <v>0</v>
      </c>
      <c r="IT6">
        <f>[2]Лист1!IT6</f>
        <v>0</v>
      </c>
      <c r="IU6">
        <f>[2]Лист1!IU6</f>
        <v>0</v>
      </c>
      <c r="IV6">
        <f>[2]Лист1!IV6</f>
        <v>0</v>
      </c>
      <c r="IW6">
        <f>[2]Лист1!IW6</f>
        <v>0</v>
      </c>
      <c r="IX6">
        <f>[2]Лист1!IX6</f>
        <v>0</v>
      </c>
      <c r="IY6">
        <f>[2]Лист1!IY6</f>
        <v>0</v>
      </c>
      <c r="IZ6">
        <f>[2]Лист1!IZ6</f>
        <v>0</v>
      </c>
      <c r="JA6">
        <f>[2]Лист1!JA6</f>
        <v>0</v>
      </c>
      <c r="JB6">
        <f>[2]Лист1!JB6</f>
        <v>0</v>
      </c>
      <c r="JC6">
        <f>[2]Лист1!JC6</f>
        <v>0</v>
      </c>
      <c r="JD6">
        <f>[2]Лист1!JD6</f>
        <v>0</v>
      </c>
      <c r="JE6">
        <f>[2]Лист1!JE6</f>
        <v>0</v>
      </c>
      <c r="JF6">
        <f>[2]Лист1!JF6</f>
        <v>0</v>
      </c>
      <c r="JG6">
        <f>[2]Лист1!JG6</f>
        <v>0</v>
      </c>
      <c r="JH6">
        <f>[2]Лист1!JH6</f>
        <v>0</v>
      </c>
      <c r="JI6">
        <f>[2]Лист1!JI6</f>
        <v>0</v>
      </c>
      <c r="JJ6">
        <f>[2]Лист1!JJ6</f>
        <v>0</v>
      </c>
      <c r="JK6">
        <f>[2]Лист1!JK6</f>
        <v>0</v>
      </c>
      <c r="JL6">
        <f>[2]Лист1!JL6</f>
        <v>0</v>
      </c>
      <c r="JM6">
        <f>[2]Лист1!JM6</f>
        <v>0</v>
      </c>
      <c r="JN6">
        <f>[2]Лист1!JN6</f>
        <v>0</v>
      </c>
      <c r="JO6">
        <f>[2]Лист1!JO6</f>
        <v>0</v>
      </c>
      <c r="JP6">
        <f>[2]Лист1!JP6</f>
        <v>0</v>
      </c>
      <c r="JQ6">
        <f>[2]Лист1!JQ6</f>
        <v>0</v>
      </c>
      <c r="JR6">
        <f>[2]Лист1!JR6</f>
        <v>0</v>
      </c>
      <c r="JS6">
        <f>[2]Лист1!JS6</f>
        <v>0</v>
      </c>
      <c r="JT6">
        <f>[2]Лист1!JT6</f>
        <v>0</v>
      </c>
      <c r="JU6">
        <f>[2]Лист1!JU6</f>
        <v>0</v>
      </c>
      <c r="JV6">
        <f>[2]Лист1!JV6</f>
        <v>0</v>
      </c>
      <c r="JW6">
        <f>[2]Лист1!JW6</f>
        <v>0</v>
      </c>
      <c r="JX6">
        <f>[2]Лист1!JX6</f>
        <v>0</v>
      </c>
      <c r="JY6">
        <f>[2]Лист1!JY6</f>
        <v>0</v>
      </c>
      <c r="JZ6">
        <f>[2]Лист1!JZ6</f>
        <v>0</v>
      </c>
      <c r="KA6">
        <f>[2]Лист1!KA6</f>
        <v>0</v>
      </c>
      <c r="KB6">
        <f>[2]Лист1!KB6</f>
        <v>0</v>
      </c>
      <c r="KC6">
        <f>[2]Лист1!KC6</f>
        <v>0</v>
      </c>
      <c r="KD6">
        <f>[2]Лист1!KD6</f>
        <v>0</v>
      </c>
      <c r="KE6">
        <f>[2]Лист1!KE6</f>
        <v>0</v>
      </c>
      <c r="KF6">
        <f>[2]Лист1!KF6</f>
        <v>0</v>
      </c>
      <c r="KG6">
        <f>[2]Лист1!KG6</f>
        <v>0</v>
      </c>
      <c r="KH6">
        <f>[2]Лист1!KH6</f>
        <v>0</v>
      </c>
      <c r="KI6">
        <f>[2]Лист1!KI6</f>
        <v>0</v>
      </c>
      <c r="KJ6">
        <f>[2]Лист1!KJ6</f>
        <v>0</v>
      </c>
      <c r="KK6">
        <f>[2]Лист1!KK6</f>
        <v>0</v>
      </c>
      <c r="KL6">
        <f>[2]Лист1!KL6</f>
        <v>0</v>
      </c>
      <c r="KM6">
        <f>[2]Лист1!KM6</f>
        <v>0</v>
      </c>
      <c r="KN6">
        <f>[2]Лист1!KN6</f>
        <v>0</v>
      </c>
      <c r="KO6">
        <f>[2]Лист1!KO6</f>
        <v>0</v>
      </c>
      <c r="KP6">
        <f>[2]Лист1!KP6</f>
        <v>0</v>
      </c>
      <c r="KQ6">
        <f>[2]Лист1!KQ6</f>
        <v>0</v>
      </c>
      <c r="KR6">
        <f>[2]Лист1!KR6</f>
        <v>0</v>
      </c>
      <c r="KS6">
        <f>[2]Лист1!KS6</f>
        <v>0</v>
      </c>
      <c r="KT6">
        <f>[2]Лист1!KT6</f>
        <v>0</v>
      </c>
      <c r="KU6">
        <f>[2]Лист1!KU6</f>
        <v>0</v>
      </c>
      <c r="KV6">
        <f>[2]Лист1!KV6</f>
        <v>0</v>
      </c>
      <c r="KW6">
        <f>[2]Лист1!KW6</f>
        <v>0</v>
      </c>
      <c r="KX6">
        <f>[2]Лист1!KX6</f>
        <v>0</v>
      </c>
      <c r="KY6">
        <f>[2]Лист1!KY6</f>
        <v>0</v>
      </c>
      <c r="KZ6">
        <f>[2]Лист1!KZ6</f>
        <v>0</v>
      </c>
      <c r="LA6">
        <f>[2]Лист1!LA6</f>
        <v>0</v>
      </c>
      <c r="LB6">
        <f>[2]Лист1!LB6</f>
        <v>0</v>
      </c>
      <c r="LC6">
        <f>[2]Лист1!LC6</f>
        <v>0</v>
      </c>
      <c r="LD6">
        <f>[2]Лист1!LD6</f>
        <v>0</v>
      </c>
      <c r="LE6">
        <f>[2]Лист1!LE6</f>
        <v>0</v>
      </c>
      <c r="LF6">
        <f>[2]Лист1!LF6</f>
        <v>0</v>
      </c>
      <c r="LG6">
        <f>[2]Лист1!LG6</f>
        <v>0</v>
      </c>
      <c r="LH6">
        <f>[2]Лист1!LH6</f>
        <v>0</v>
      </c>
      <c r="LI6">
        <f>[2]Лист1!LI6</f>
        <v>0</v>
      </c>
      <c r="LJ6">
        <f>[2]Лист1!LJ6</f>
        <v>0</v>
      </c>
      <c r="LK6">
        <f>[2]Лист1!LK6</f>
        <v>0</v>
      </c>
      <c r="LL6">
        <f>[2]Лист1!LL6</f>
        <v>0</v>
      </c>
      <c r="LM6">
        <f>[2]Лист1!LM6</f>
        <v>0</v>
      </c>
      <c r="LN6">
        <f>[2]Лист1!LN6</f>
        <v>0</v>
      </c>
      <c r="LO6">
        <f>[2]Лист1!LO6</f>
        <v>0</v>
      </c>
      <c r="LP6">
        <f>[2]Лист1!LP6</f>
        <v>0</v>
      </c>
      <c r="LQ6">
        <f>[2]Лист1!LQ6</f>
        <v>0</v>
      </c>
      <c r="LR6">
        <f>[2]Лист1!LR6</f>
        <v>0</v>
      </c>
      <c r="LS6">
        <f>[2]Лист1!LS6</f>
        <v>0</v>
      </c>
      <c r="LT6">
        <f>[2]Лист1!LT6</f>
        <v>0</v>
      </c>
      <c r="LU6">
        <f>[2]Лист1!LU6</f>
        <v>0</v>
      </c>
      <c r="LV6">
        <f>[2]Лист1!LV6</f>
        <v>0</v>
      </c>
      <c r="LW6">
        <f>[2]Лист1!LW6</f>
        <v>0</v>
      </c>
      <c r="LX6">
        <f>[2]Лист1!LX6</f>
        <v>0</v>
      </c>
      <c r="LY6">
        <f>[2]Лист1!LY6</f>
        <v>0</v>
      </c>
      <c r="LZ6">
        <f>[2]Лист1!LZ6</f>
        <v>0</v>
      </c>
      <c r="MA6">
        <f>[2]Лист1!MA6</f>
        <v>0</v>
      </c>
      <c r="MB6">
        <f>[2]Лист1!MB6</f>
        <v>0</v>
      </c>
      <c r="MC6">
        <f>[2]Лист1!MC6</f>
        <v>0</v>
      </c>
      <c r="MD6">
        <f>[2]Лист1!MD6</f>
        <v>0</v>
      </c>
      <c r="ME6">
        <f>[2]Лист1!ME6</f>
        <v>0</v>
      </c>
      <c r="MF6">
        <f>[2]Лист1!MF6</f>
        <v>0</v>
      </c>
      <c r="MG6">
        <f>[2]Лист1!MG6</f>
        <v>0</v>
      </c>
      <c r="MH6">
        <f>[2]Лист1!MH6</f>
        <v>0</v>
      </c>
      <c r="MI6">
        <f>[2]Лист1!MI6</f>
        <v>0</v>
      </c>
      <c r="MJ6">
        <f>[2]Лист1!MJ6</f>
        <v>0</v>
      </c>
      <c r="MK6">
        <f>[2]Лист1!MK6</f>
        <v>0</v>
      </c>
      <c r="ML6">
        <f>[2]Лист1!ML6</f>
        <v>0</v>
      </c>
      <c r="MM6">
        <f>[2]Лист1!MM6</f>
        <v>0</v>
      </c>
      <c r="MN6">
        <f>[2]Лист1!MN6</f>
        <v>0</v>
      </c>
      <c r="MO6">
        <f>[2]Лист1!MO6</f>
        <v>0</v>
      </c>
      <c r="MP6">
        <f>[2]Лист1!MP6</f>
        <v>0</v>
      </c>
      <c r="MQ6">
        <f>[2]Лист1!MQ6</f>
        <v>0</v>
      </c>
      <c r="MR6">
        <f>[2]Лист1!MR6</f>
        <v>0</v>
      </c>
      <c r="MS6">
        <f>[2]Лист1!MS6</f>
        <v>0</v>
      </c>
      <c r="MT6">
        <f>[2]Лист1!MT6</f>
        <v>0</v>
      </c>
      <c r="MU6">
        <f>[2]Лист1!MU6</f>
        <v>0</v>
      </c>
      <c r="MV6">
        <f>[2]Лист1!MV6</f>
        <v>0</v>
      </c>
      <c r="MW6">
        <f>[2]Лист1!MW6</f>
        <v>0</v>
      </c>
      <c r="MX6">
        <f>[2]Лист1!MX6</f>
        <v>0</v>
      </c>
      <c r="MY6">
        <f>[2]Лист1!MY6</f>
        <v>0</v>
      </c>
      <c r="MZ6">
        <f>[2]Лист1!MZ6</f>
        <v>0</v>
      </c>
      <c r="NA6">
        <f>[2]Лист1!NA6</f>
        <v>0</v>
      </c>
      <c r="NB6">
        <f>[2]Лист1!NB6</f>
        <v>0</v>
      </c>
      <c r="NC6">
        <f>[2]Лист1!NC6</f>
        <v>0</v>
      </c>
      <c r="ND6">
        <f>[2]Лист1!ND6</f>
        <v>0</v>
      </c>
      <c r="NE6">
        <f>[2]Лист1!NE6</f>
        <v>0</v>
      </c>
      <c r="NF6">
        <f>[2]Лист1!NF6</f>
        <v>0</v>
      </c>
      <c r="NG6">
        <f>[2]Лист1!NG6</f>
        <v>0</v>
      </c>
      <c r="NH6">
        <f>[2]Лист1!NH6</f>
        <v>0</v>
      </c>
      <c r="NI6">
        <f>[2]Лист1!NI6</f>
        <v>0</v>
      </c>
      <c r="NJ6">
        <f>[2]Лист1!NJ6</f>
        <v>0</v>
      </c>
      <c r="NK6">
        <f>[2]Лист1!NK6</f>
        <v>0</v>
      </c>
      <c r="NL6">
        <f>[2]Лист1!NL6</f>
        <v>0</v>
      </c>
      <c r="NM6">
        <f>[2]Лист1!NM6</f>
        <v>0</v>
      </c>
      <c r="NN6">
        <f>[2]Лист1!NN6</f>
        <v>0</v>
      </c>
      <c r="NO6">
        <f>[2]Лист1!NO6</f>
        <v>0</v>
      </c>
      <c r="NP6">
        <f>[2]Лист1!NP6</f>
        <v>0</v>
      </c>
      <c r="NQ6">
        <f>[2]Лист1!NQ6</f>
        <v>0</v>
      </c>
      <c r="NR6">
        <f>[2]Лист1!NR6</f>
        <v>0</v>
      </c>
      <c r="NS6">
        <f>[2]Лист1!NS6</f>
        <v>0</v>
      </c>
      <c r="NT6">
        <f>[2]Лист1!NT6</f>
        <v>0</v>
      </c>
      <c r="NU6">
        <f>[2]Лист1!NU6</f>
        <v>0</v>
      </c>
      <c r="NV6">
        <f>[2]Лист1!NV6</f>
        <v>0</v>
      </c>
      <c r="NW6">
        <f>[2]Лист1!NW6</f>
        <v>0</v>
      </c>
      <c r="NX6">
        <f>[2]Лист1!NX6</f>
        <v>0</v>
      </c>
      <c r="NY6">
        <f>[2]Лист1!NY6</f>
        <v>0</v>
      </c>
      <c r="NZ6">
        <f>[2]Лист1!NZ6</f>
        <v>0</v>
      </c>
      <c r="OA6">
        <f>[2]Лист1!OA6</f>
        <v>0</v>
      </c>
      <c r="OB6">
        <f>[2]Лист1!OB6</f>
        <v>0</v>
      </c>
      <c r="OC6">
        <f>[2]Лист1!OC6</f>
        <v>0</v>
      </c>
      <c r="OD6">
        <f>[2]Лист1!OD6</f>
        <v>0</v>
      </c>
      <c r="OE6">
        <f>[2]Лист1!OE6</f>
        <v>0</v>
      </c>
      <c r="OF6">
        <f>[2]Лист1!OF6</f>
        <v>0</v>
      </c>
      <c r="OG6">
        <f>[2]Лист1!OG6</f>
        <v>0</v>
      </c>
      <c r="OH6">
        <f>[2]Лист1!OH6</f>
        <v>0</v>
      </c>
      <c r="OI6">
        <f>[2]Лист1!OI6</f>
        <v>0</v>
      </c>
      <c r="OJ6">
        <f>[2]Лист1!OJ6</f>
        <v>0</v>
      </c>
      <c r="OK6">
        <f>[2]Лист1!OK6</f>
        <v>0</v>
      </c>
      <c r="OL6">
        <f>[2]Лист1!OL6</f>
        <v>0</v>
      </c>
      <c r="OM6">
        <f>[2]Лист1!OM6</f>
        <v>0</v>
      </c>
      <c r="ON6">
        <f>[2]Лист1!ON6</f>
        <v>0</v>
      </c>
      <c r="OO6">
        <f>[2]Лист1!OO6</f>
        <v>0</v>
      </c>
      <c r="OP6">
        <f>[2]Лист1!OP6</f>
        <v>0</v>
      </c>
      <c r="OQ6">
        <f>[2]Лист1!OQ6</f>
        <v>0</v>
      </c>
      <c r="OR6">
        <f>[2]Лист1!OR6</f>
        <v>0</v>
      </c>
      <c r="OS6">
        <f>[2]Лист1!OS6</f>
        <v>0</v>
      </c>
      <c r="OT6">
        <f>[2]Лист1!OT6</f>
        <v>0</v>
      </c>
      <c r="OU6">
        <f>[2]Лист1!OU6</f>
        <v>0</v>
      </c>
      <c r="OV6">
        <f>[2]Лист1!OV6</f>
        <v>0</v>
      </c>
      <c r="OW6">
        <f>[2]Лист1!OW6</f>
        <v>0</v>
      </c>
      <c r="OX6">
        <f>[2]Лист1!OX6</f>
        <v>0</v>
      </c>
      <c r="OY6">
        <f>[2]Лист1!OY6</f>
        <v>0</v>
      </c>
      <c r="OZ6">
        <f>[2]Лист1!OZ6</f>
        <v>0</v>
      </c>
      <c r="PA6">
        <f>[2]Лист1!PA6</f>
        <v>0</v>
      </c>
      <c r="PB6">
        <f>[2]Лист1!PB6</f>
        <v>0</v>
      </c>
      <c r="PC6">
        <f>[2]Лист1!PC6</f>
        <v>0</v>
      </c>
      <c r="PD6">
        <f>[2]Лист1!PD6</f>
        <v>0</v>
      </c>
      <c r="PE6">
        <f>[2]Лист1!PE6</f>
        <v>0</v>
      </c>
      <c r="PF6">
        <f>[2]Лист1!PF6</f>
        <v>0</v>
      </c>
      <c r="PG6">
        <f>[2]Лист1!PG6</f>
        <v>0</v>
      </c>
      <c r="PH6">
        <f>[2]Лист1!PH6</f>
        <v>0</v>
      </c>
      <c r="PI6">
        <f>[2]Лист1!PI6</f>
        <v>0</v>
      </c>
      <c r="PJ6">
        <f>[2]Лист1!PJ6</f>
        <v>0</v>
      </c>
      <c r="PK6">
        <f>[2]Лист1!PK6</f>
        <v>0</v>
      </c>
      <c r="PL6">
        <f>[2]Лист1!PL6</f>
        <v>0</v>
      </c>
      <c r="PM6">
        <f>[2]Лист1!PM6</f>
        <v>0</v>
      </c>
      <c r="PN6">
        <f>[2]Лист1!PN6</f>
        <v>0</v>
      </c>
      <c r="PO6">
        <f>[2]Лист1!PO6</f>
        <v>0</v>
      </c>
      <c r="PP6">
        <f>[2]Лист1!PP6</f>
        <v>0</v>
      </c>
      <c r="PQ6">
        <f>[2]Лист1!PQ6</f>
        <v>0</v>
      </c>
      <c r="PR6">
        <f>[2]Лист1!PR6</f>
        <v>0</v>
      </c>
      <c r="PS6">
        <f>[2]Лист1!PS6</f>
        <v>0</v>
      </c>
      <c r="PT6">
        <f>[2]Лист1!PT6</f>
        <v>0</v>
      </c>
      <c r="PU6">
        <f>[2]Лист1!PU6</f>
        <v>0</v>
      </c>
      <c r="PV6">
        <f>[2]Лист1!PV6</f>
        <v>0</v>
      </c>
      <c r="PW6">
        <f>[2]Лист1!PW6</f>
        <v>0</v>
      </c>
      <c r="PX6">
        <f>[2]Лист1!PX6</f>
        <v>0</v>
      </c>
      <c r="PY6">
        <f>[2]Лист1!PY6</f>
        <v>0</v>
      </c>
      <c r="PZ6">
        <f>[2]Лист1!PZ6</f>
        <v>0</v>
      </c>
      <c r="QA6">
        <f>[2]Лист1!QA6</f>
        <v>0</v>
      </c>
      <c r="QB6">
        <f>[2]Лист1!QB6</f>
        <v>0</v>
      </c>
      <c r="QC6">
        <f>[2]Лист1!QC6</f>
        <v>0</v>
      </c>
      <c r="QD6">
        <f>[2]Лист1!QD6</f>
        <v>0</v>
      </c>
      <c r="QE6">
        <f>[2]Лист1!QE6</f>
        <v>0</v>
      </c>
      <c r="QF6">
        <f>[2]Лист1!QF6</f>
        <v>0</v>
      </c>
      <c r="QG6">
        <f>[2]Лист1!QG6</f>
        <v>0</v>
      </c>
      <c r="QH6">
        <f>[2]Лист1!QH6</f>
        <v>0</v>
      </c>
      <c r="QI6">
        <f>[2]Лист1!QI6</f>
        <v>0</v>
      </c>
      <c r="QJ6">
        <f>[2]Лист1!QJ6</f>
        <v>0</v>
      </c>
      <c r="QK6">
        <f>[2]Лист1!QK6</f>
        <v>0</v>
      </c>
      <c r="QL6">
        <f>[2]Лист1!QL6</f>
        <v>0</v>
      </c>
      <c r="QM6">
        <f>[2]Лист1!QM6</f>
        <v>0</v>
      </c>
      <c r="QN6">
        <f>[2]Лист1!QN6</f>
        <v>0</v>
      </c>
      <c r="QO6">
        <f>[2]Лист1!QO6</f>
        <v>0</v>
      </c>
      <c r="QP6">
        <f>[2]Лист1!QP6</f>
        <v>0</v>
      </c>
      <c r="QQ6">
        <f>[2]Лист1!QQ6</f>
        <v>0</v>
      </c>
      <c r="QR6">
        <f>[2]Лист1!QR6</f>
        <v>0</v>
      </c>
      <c r="QS6">
        <f>[2]Лист1!QS6</f>
        <v>0</v>
      </c>
      <c r="QT6">
        <f>[2]Лист1!QT6</f>
        <v>0</v>
      </c>
      <c r="QU6">
        <f>[2]Лист1!QU6</f>
        <v>0</v>
      </c>
      <c r="QV6">
        <f>[2]Лист1!QV6</f>
        <v>0</v>
      </c>
      <c r="QW6">
        <f>[2]Лист1!QW6</f>
        <v>0</v>
      </c>
      <c r="QX6">
        <f>[2]Лист1!QX6</f>
        <v>0</v>
      </c>
      <c r="QY6">
        <f>[2]Лист1!QY6</f>
        <v>0</v>
      </c>
      <c r="QZ6">
        <f>[2]Лист1!QZ6</f>
        <v>0</v>
      </c>
      <c r="RA6">
        <f>[2]Лист1!RA6</f>
        <v>0</v>
      </c>
      <c r="RB6">
        <f>[2]Лист1!RB6</f>
        <v>0</v>
      </c>
      <c r="RC6">
        <f>[2]Лист1!RC6</f>
        <v>0</v>
      </c>
      <c r="RD6">
        <f>[2]Лист1!RD6</f>
        <v>0</v>
      </c>
      <c r="RE6">
        <f>[2]Лист1!RE6</f>
        <v>0</v>
      </c>
      <c r="RF6">
        <f>[2]Лист1!RF6</f>
        <v>0</v>
      </c>
      <c r="RG6">
        <f>[2]Лист1!RG6</f>
        <v>0</v>
      </c>
      <c r="RH6">
        <f>[2]Лист1!RH6</f>
        <v>0</v>
      </c>
      <c r="RI6">
        <f>[2]Лист1!RI6</f>
        <v>0</v>
      </c>
      <c r="RJ6">
        <f>[2]Лист1!RJ6</f>
        <v>0</v>
      </c>
      <c r="RK6">
        <f>[2]Лист1!RK6</f>
        <v>0</v>
      </c>
      <c r="RL6">
        <f>[2]Лист1!RL6</f>
        <v>0</v>
      </c>
      <c r="RM6">
        <f>[2]Лист1!RM6</f>
        <v>0</v>
      </c>
      <c r="RN6">
        <f>[2]Лист1!RN6</f>
        <v>0</v>
      </c>
      <c r="RO6">
        <f>[2]Лист1!RO6</f>
        <v>0</v>
      </c>
      <c r="RP6">
        <f>[2]Лист1!RP6</f>
        <v>0</v>
      </c>
      <c r="RQ6">
        <f>[2]Лист1!RQ6</f>
        <v>0</v>
      </c>
      <c r="RR6">
        <f>[2]Лист1!RR6</f>
        <v>0</v>
      </c>
      <c r="RS6">
        <f>[2]Лист1!RS6</f>
        <v>0</v>
      </c>
      <c r="RT6">
        <f>[2]Лист1!RT6</f>
        <v>0</v>
      </c>
      <c r="RU6">
        <f>[2]Лист1!RU6</f>
        <v>0</v>
      </c>
      <c r="RV6">
        <f>[2]Лист1!RV6</f>
        <v>0</v>
      </c>
      <c r="RW6">
        <f>[2]Лист1!RW6</f>
        <v>0</v>
      </c>
      <c r="RX6">
        <f>[2]Лист1!RX6</f>
        <v>0</v>
      </c>
      <c r="RY6">
        <f>[2]Лист1!RY6</f>
        <v>0</v>
      </c>
      <c r="RZ6">
        <f>[2]Лист1!RZ6</f>
        <v>0</v>
      </c>
      <c r="SA6">
        <f>[2]Лист1!SA6</f>
        <v>0</v>
      </c>
      <c r="SB6">
        <f>[2]Лист1!SB6</f>
        <v>0</v>
      </c>
      <c r="SC6">
        <f>[2]Лист1!SC6</f>
        <v>0</v>
      </c>
      <c r="SD6">
        <f>[2]Лист1!SD6</f>
        <v>0</v>
      </c>
      <c r="SE6">
        <f>[2]Лист1!SE6</f>
        <v>0</v>
      </c>
      <c r="SF6">
        <f>[2]Лист1!SF6</f>
        <v>0</v>
      </c>
      <c r="SG6">
        <f>[2]Лист1!SG6</f>
        <v>0</v>
      </c>
      <c r="SH6">
        <f>[2]Лист1!SH6</f>
        <v>0</v>
      </c>
      <c r="SI6">
        <f>[2]Лист1!SI6</f>
        <v>0</v>
      </c>
      <c r="SJ6">
        <f>[2]Лист1!SJ6</f>
        <v>0</v>
      </c>
      <c r="SK6">
        <f>[2]Лист1!SK6</f>
        <v>0</v>
      </c>
      <c r="SL6">
        <f>[2]Лист1!SL6</f>
        <v>0</v>
      </c>
      <c r="SM6">
        <f>[2]Лист1!SM6</f>
        <v>0</v>
      </c>
      <c r="SN6">
        <f>[2]Лист1!SN6</f>
        <v>0</v>
      </c>
      <c r="SO6">
        <f>[2]Лист1!SO6</f>
        <v>0</v>
      </c>
      <c r="SP6">
        <f>[2]Лист1!SP6</f>
        <v>0</v>
      </c>
      <c r="SQ6">
        <f>[2]Лист1!SQ6</f>
        <v>0</v>
      </c>
      <c r="SR6">
        <f>[2]Лист1!SR6</f>
        <v>0</v>
      </c>
      <c r="SS6">
        <f>[2]Лист1!SS6</f>
        <v>0</v>
      </c>
      <c r="ST6">
        <f>[2]Лист1!ST6</f>
        <v>0</v>
      </c>
      <c r="SU6">
        <f>[2]Лист1!SU6</f>
        <v>0</v>
      </c>
      <c r="SV6">
        <f>[2]Лист1!SV6</f>
        <v>0</v>
      </c>
      <c r="SW6">
        <f>[2]Лист1!SW6</f>
        <v>0</v>
      </c>
      <c r="SX6">
        <f>[2]Лист1!SX6</f>
        <v>0</v>
      </c>
      <c r="SY6">
        <f>[2]Лист1!SY6</f>
        <v>0</v>
      </c>
      <c r="SZ6">
        <f>[2]Лист1!SZ6</f>
        <v>0</v>
      </c>
      <c r="TA6">
        <f>[2]Лист1!TA6</f>
        <v>0</v>
      </c>
      <c r="TB6">
        <f>[2]Лист1!TB6</f>
        <v>0</v>
      </c>
      <c r="TC6">
        <f>[2]Лист1!TC6</f>
        <v>0</v>
      </c>
      <c r="TD6">
        <f>[2]Лист1!TD6</f>
        <v>0</v>
      </c>
      <c r="TE6">
        <f>[2]Лист1!TE6</f>
        <v>0</v>
      </c>
      <c r="TF6">
        <f>[2]Лист1!TF6</f>
        <v>0</v>
      </c>
      <c r="TG6">
        <f>[2]Лист1!TG6</f>
        <v>0</v>
      </c>
      <c r="TH6">
        <f>[2]Лист1!TH6</f>
        <v>0</v>
      </c>
      <c r="TI6">
        <f>[2]Лист1!TI6</f>
        <v>0</v>
      </c>
      <c r="TJ6">
        <f>[2]Лист1!TJ6</f>
        <v>0</v>
      </c>
      <c r="TK6">
        <f>[2]Лист1!TK6</f>
        <v>0</v>
      </c>
      <c r="TL6">
        <f>[2]Лист1!TL6</f>
        <v>0</v>
      </c>
      <c r="TM6">
        <f>[2]Лист1!TM6</f>
        <v>0</v>
      </c>
      <c r="TN6">
        <f>[2]Лист1!TN6</f>
        <v>0</v>
      </c>
      <c r="TO6">
        <f>[2]Лист1!TO6</f>
        <v>0</v>
      </c>
      <c r="TP6">
        <f>[2]Лист1!TP6</f>
        <v>0</v>
      </c>
      <c r="TQ6">
        <f>[2]Лист1!TQ6</f>
        <v>0</v>
      </c>
      <c r="TR6">
        <f>[2]Лист1!TR6</f>
        <v>0</v>
      </c>
      <c r="TS6">
        <f>[2]Лист1!TS6</f>
        <v>0</v>
      </c>
      <c r="TT6">
        <f>[2]Лист1!TT6</f>
        <v>0</v>
      </c>
      <c r="TU6">
        <f>[2]Лист1!TU6</f>
        <v>0</v>
      </c>
      <c r="TV6">
        <f>[2]Лист1!TV6</f>
        <v>0</v>
      </c>
      <c r="TW6">
        <f>[2]Лист1!TW6</f>
        <v>0</v>
      </c>
      <c r="TX6">
        <f>[2]Лист1!TX6</f>
        <v>0</v>
      </c>
      <c r="TY6">
        <f>[2]Лист1!TY6</f>
        <v>0</v>
      </c>
      <c r="TZ6">
        <f>[2]Лист1!TZ6</f>
        <v>0</v>
      </c>
      <c r="UA6">
        <f>[2]Лист1!UA6</f>
        <v>0</v>
      </c>
      <c r="UB6">
        <f>[2]Лист1!UB6</f>
        <v>0</v>
      </c>
      <c r="UC6">
        <f>[2]Лист1!UC6</f>
        <v>0</v>
      </c>
      <c r="UD6">
        <f>[2]Лист1!UD6</f>
        <v>0</v>
      </c>
      <c r="UE6">
        <f>[2]Лист1!UE6</f>
        <v>0</v>
      </c>
      <c r="UF6">
        <f>[2]Лист1!UF6</f>
        <v>0</v>
      </c>
      <c r="UG6">
        <f>[2]Лист1!UG6</f>
        <v>0</v>
      </c>
      <c r="UH6">
        <f>[2]Лист1!UH6</f>
        <v>0</v>
      </c>
      <c r="UI6">
        <f>[2]Лист1!UI6</f>
        <v>0</v>
      </c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1.8" customHeight="1" x14ac:dyDescent="0.3">
      <c r="A7" s="41"/>
      <c r="B7" s="20"/>
      <c r="C7" s="21"/>
      <c r="D7" s="26" t="str">
        <f>[1]Лист1!D259</f>
        <v>закуска</v>
      </c>
      <c r="E7" s="23" t="s">
        <v>25</v>
      </c>
      <c r="F7" s="24">
        <v>100</v>
      </c>
      <c r="G7" s="24">
        <f>[1]Лист1!G259</f>
        <v>1.56</v>
      </c>
      <c r="H7" s="24">
        <f>[1]Лист1!H259</f>
        <v>3</v>
      </c>
      <c r="I7" s="24">
        <f>[1]Лист1!I259</f>
        <v>1.86</v>
      </c>
      <c r="J7" s="24">
        <f>[1]Лист1!J259</f>
        <v>41.4</v>
      </c>
      <c r="K7" s="25" t="str">
        <f>[1]Лист1!K259</f>
        <v>стр.158</v>
      </c>
      <c r="L7" s="49">
        <v>15</v>
      </c>
      <c r="M7" s="2"/>
    </row>
    <row r="8" spans="1:16384" ht="31.8" customHeight="1" x14ac:dyDescent="0.3">
      <c r="A8" s="41"/>
      <c r="B8" s="20"/>
      <c r="C8" s="21"/>
      <c r="D8" s="22" t="str">
        <f>[1]Лист1!D260</f>
        <v>гор.напиток</v>
      </c>
      <c r="E8" s="23" t="str">
        <f>[1]Лист1!E260</f>
        <v>кофейный напиток</v>
      </c>
      <c r="F8" s="24">
        <f>[1]Лист1!F260</f>
        <v>200</v>
      </c>
      <c r="G8" s="24">
        <f>[1]Лист1!G260</f>
        <v>0.99</v>
      </c>
      <c r="H8" s="24">
        <f>[1]Лист1!H260</f>
        <v>0.17</v>
      </c>
      <c r="I8" s="24">
        <f>[1]Лист1!I260</f>
        <v>26</v>
      </c>
      <c r="J8" s="24">
        <f>[1]Лист1!J260</f>
        <v>109.4</v>
      </c>
      <c r="K8" s="25">
        <f>[1]Лист1!K260</f>
        <v>636</v>
      </c>
      <c r="L8" s="49">
        <v>8.9</v>
      </c>
      <c r="M8" s="2"/>
    </row>
    <row r="9" spans="1:16384" ht="36" customHeight="1" x14ac:dyDescent="0.3">
      <c r="A9" s="41"/>
      <c r="B9" s="20"/>
      <c r="C9" s="21"/>
      <c r="D9" s="22" t="str">
        <f>[1]Лист1!D261</f>
        <v>хлеб</v>
      </c>
      <c r="E9" s="23" t="str">
        <f>[1]Лист1!E261</f>
        <v>хлеб пшеничный с маслом,сыр</v>
      </c>
      <c r="F9" s="24">
        <f>[1]Лист1!F261</f>
        <v>70</v>
      </c>
      <c r="G9" s="24">
        <f>[1]Лист1!G261</f>
        <v>7.83</v>
      </c>
      <c r="H9" s="24">
        <f>[1]Лист1!H261</f>
        <v>13.08</v>
      </c>
      <c r="I9" s="24">
        <f>[1]Лист1!I261</f>
        <v>23.73</v>
      </c>
      <c r="J9" s="24">
        <f>[1]Лист1!J261</f>
        <v>25.27</v>
      </c>
      <c r="K9" s="25" t="str">
        <f>[1]Лист1!K261</f>
        <v>стр.134/122/50</v>
      </c>
      <c r="L9" s="24">
        <v>16.21</v>
      </c>
      <c r="M9" s="2"/>
    </row>
    <row r="10" spans="1:16384" x14ac:dyDescent="0.3">
      <c r="A10" s="41"/>
      <c r="B10" s="20"/>
      <c r="C10" s="21"/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6384" x14ac:dyDescent="0.3">
      <c r="A11" s="41"/>
      <c r="B11" s="20"/>
      <c r="C11" s="21"/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6384" x14ac:dyDescent="0.3">
      <c r="A12" s="41"/>
      <c r="B12" s="20"/>
      <c r="C12" s="21"/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6384" x14ac:dyDescent="0.3">
      <c r="A13" s="42">
        <f>[1]Лист1!A265</f>
        <v>0</v>
      </c>
      <c r="B13" s="27">
        <f>[1]Лист1!B265</f>
        <v>0</v>
      </c>
      <c r="C13" s="28">
        <f>[1]Лист1!C265</f>
        <v>0</v>
      </c>
      <c r="D13" s="29" t="str">
        <f>[1]Лист1!D265</f>
        <v>итого</v>
      </c>
      <c r="E13" s="30">
        <f>[1]Лист1!E265</f>
        <v>0</v>
      </c>
      <c r="F13" s="31">
        <f>[1]Лист1!F265</f>
        <v>590</v>
      </c>
      <c r="G13" s="31">
        <f>[1]Лист1!G265</f>
        <v>23.83</v>
      </c>
      <c r="H13" s="31">
        <f>[1]Лист1!H265</f>
        <v>34.450000000000003</v>
      </c>
      <c r="I13" s="31">
        <f>[1]Лист1!I265</f>
        <v>75.239999999999995</v>
      </c>
      <c r="J13" s="31">
        <f>[1]Лист1!J265</f>
        <v>488.56999999999994</v>
      </c>
      <c r="K13" s="32">
        <f>[1]Лист1!K265</f>
        <v>0</v>
      </c>
      <c r="L13" s="50">
        <f>L6+L7+L8+L9</f>
        <v>92.170000000000016</v>
      </c>
      <c r="M13" s="2"/>
    </row>
    <row r="14" spans="1:16384" ht="33" customHeight="1" x14ac:dyDescent="0.3">
      <c r="A14" s="33">
        <v>4</v>
      </c>
      <c r="B14" s="33">
        <v>5</v>
      </c>
      <c r="C14" s="34" t="str">
        <f>[1]Лист1!C266</f>
        <v>Завтрак 2</v>
      </c>
      <c r="D14" s="35" t="str">
        <f>[1]Лист1!D266</f>
        <v>фрукты</v>
      </c>
      <c r="E14" s="23" t="str">
        <f>[1]Лист1!E266</f>
        <v>яблоко</v>
      </c>
      <c r="F14" s="24">
        <v>250</v>
      </c>
      <c r="G14" s="24">
        <f>[1]Лист1!G266</f>
        <v>0.7</v>
      </c>
      <c r="H14" s="24">
        <f>[1]Лист1!H266</f>
        <v>0.7</v>
      </c>
      <c r="I14" s="24">
        <f>[1]Лист1!I266</f>
        <v>17.600000000000001</v>
      </c>
      <c r="J14" s="24">
        <f>[1]Лист1!J266</f>
        <v>84.6</v>
      </c>
      <c r="K14" s="25" t="str">
        <f>[1]Лист1!K266</f>
        <v>стр.184</v>
      </c>
      <c r="L14" s="49">
        <v>16.2</v>
      </c>
      <c r="M14" s="2"/>
    </row>
    <row r="15" spans="1:16384" ht="12" customHeight="1" x14ac:dyDescent="0.3">
      <c r="A15" s="41"/>
      <c r="B15" s="20"/>
      <c r="C15" s="21"/>
      <c r="D15" s="26"/>
      <c r="E15" s="23"/>
      <c r="F15" s="24"/>
      <c r="G15" s="24"/>
      <c r="H15" s="24"/>
      <c r="I15" s="24"/>
      <c r="J15" s="24"/>
      <c r="K15" s="25"/>
      <c r="L15" s="24"/>
      <c r="M15" s="2"/>
    </row>
    <row r="16" spans="1:16384" x14ac:dyDescent="0.3">
      <c r="A16" s="41"/>
      <c r="B16" s="20"/>
      <c r="C16" s="21"/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3">
      <c r="A17" s="42"/>
      <c r="B17" s="27"/>
      <c r="C17" s="28"/>
      <c r="D17" s="29" t="str">
        <f>[1]Лист1!D269</f>
        <v>итого</v>
      </c>
      <c r="E17" s="30">
        <f>[1]Лист1!E269</f>
        <v>0</v>
      </c>
      <c r="F17" s="31">
        <v>250</v>
      </c>
      <c r="G17" s="31">
        <f>[1]Лист1!G269</f>
        <v>0.7</v>
      </c>
      <c r="H17" s="31">
        <f>[1]Лист1!H269</f>
        <v>0.7</v>
      </c>
      <c r="I17" s="31">
        <f>[1]Лист1!I269</f>
        <v>17.600000000000001</v>
      </c>
      <c r="J17" s="31">
        <f>[1]Лист1!J269</f>
        <v>84.6</v>
      </c>
      <c r="K17" s="32">
        <f>[1]Лист1!K269</f>
        <v>0</v>
      </c>
      <c r="L17" s="50">
        <f>L14</f>
        <v>16.2</v>
      </c>
      <c r="M17" s="2"/>
    </row>
    <row r="18" spans="1:13" ht="36.6" customHeight="1" x14ac:dyDescent="0.3">
      <c r="A18" s="33">
        <v>4</v>
      </c>
      <c r="B18" s="33">
        <f>[3]Лист1!B186</f>
        <v>5</v>
      </c>
      <c r="C18" s="34" t="str">
        <f>[3]Лист1!C186</f>
        <v>Обед</v>
      </c>
      <c r="D18" s="22" t="str">
        <f>[3]Лист1!D186</f>
        <v>закуска</v>
      </c>
      <c r="E18" s="23" t="s">
        <v>26</v>
      </c>
      <c r="F18" s="24">
        <v>100</v>
      </c>
      <c r="G18" s="24">
        <v>4.5999999999999996</v>
      </c>
      <c r="H18" s="24">
        <v>13.06</v>
      </c>
      <c r="I18" s="24">
        <v>23.4</v>
      </c>
      <c r="J18" s="24">
        <v>238</v>
      </c>
      <c r="K18" s="25" t="str">
        <f>[3]Лист1!K186</f>
        <v>стр.561</v>
      </c>
      <c r="L18" s="49">
        <v>7.6</v>
      </c>
      <c r="M18" s="2"/>
    </row>
    <row r="19" spans="1:13" ht="37.200000000000003" customHeight="1" x14ac:dyDescent="0.3">
      <c r="A19" s="41"/>
      <c r="B19" s="20"/>
      <c r="C19" s="21"/>
      <c r="D19" s="22" t="str">
        <f>[3]Лист1!D187</f>
        <v>1 блюдо</v>
      </c>
      <c r="E19" s="23" t="str">
        <f>[3]Лист1!E187</f>
        <v>суп гороховый на мясном бульоне</v>
      </c>
      <c r="F19" s="24">
        <f>[3]Лист1!F187</f>
        <v>250</v>
      </c>
      <c r="G19" s="24">
        <f>[3]Лист1!G187</f>
        <v>12.66</v>
      </c>
      <c r="H19" s="24">
        <f>[3]Лист1!H187</f>
        <v>6.61</v>
      </c>
      <c r="I19" s="24">
        <f>[3]Лист1!I187</f>
        <v>17.25</v>
      </c>
      <c r="J19" s="24">
        <f>[3]Лист1!J187</f>
        <v>185.8</v>
      </c>
      <c r="K19" s="36" t="str">
        <f>[3]Лист1!K187</f>
        <v>138/357</v>
      </c>
      <c r="L19" s="24">
        <v>25.84</v>
      </c>
      <c r="M19" s="2"/>
    </row>
    <row r="20" spans="1:13" ht="30.6" customHeight="1" x14ac:dyDescent="0.3">
      <c r="A20" s="41"/>
      <c r="B20" s="20"/>
      <c r="C20" s="21"/>
      <c r="D20" s="22" t="str">
        <f>[3]Лист1!D188</f>
        <v>2 блюдо</v>
      </c>
      <c r="E20" s="23" t="s">
        <v>27</v>
      </c>
      <c r="F20" s="24">
        <v>175</v>
      </c>
      <c r="G20" s="24">
        <v>22.9</v>
      </c>
      <c r="H20" s="24">
        <v>13.06</v>
      </c>
      <c r="I20" s="24">
        <v>8.3800000000000008</v>
      </c>
      <c r="J20" s="24">
        <v>224.17</v>
      </c>
      <c r="K20" s="25">
        <f>[3]Лист1!K188</f>
        <v>403</v>
      </c>
      <c r="L20" s="24">
        <v>60.98</v>
      </c>
      <c r="M20" s="2"/>
    </row>
    <row r="21" spans="1:13" ht="33.6" customHeight="1" x14ac:dyDescent="0.3">
      <c r="A21" s="41"/>
      <c r="B21" s="20"/>
      <c r="C21" s="21"/>
      <c r="D21" s="22" t="str">
        <f>[3]Лист1!D189</f>
        <v>гарнир</v>
      </c>
      <c r="E21" s="23" t="s">
        <v>28</v>
      </c>
      <c r="F21" s="24">
        <v>200</v>
      </c>
      <c r="G21" s="24">
        <v>4</v>
      </c>
      <c r="H21" s="24">
        <v>0.8</v>
      </c>
      <c r="I21" s="24">
        <v>31.6</v>
      </c>
      <c r="J21" s="24">
        <v>150</v>
      </c>
      <c r="K21" s="25">
        <f>[3]Лист1!K189</f>
        <v>0</v>
      </c>
      <c r="L21" s="24">
        <v>17.739999999999998</v>
      </c>
      <c r="M21" s="2"/>
    </row>
    <row r="22" spans="1:13" ht="33" customHeight="1" x14ac:dyDescent="0.3">
      <c r="A22" s="41"/>
      <c r="B22" s="20"/>
      <c r="C22" s="21"/>
      <c r="D22" s="22" t="str">
        <f>[3]Лист1!D190</f>
        <v>напиток</v>
      </c>
      <c r="E22" s="23" t="s">
        <v>29</v>
      </c>
      <c r="F22" s="24">
        <f>[3]Лист1!F190</f>
        <v>200</v>
      </c>
      <c r="G22" s="24">
        <v>0.2</v>
      </c>
      <c r="H22" s="24">
        <v>0.2</v>
      </c>
      <c r="I22" s="24">
        <v>27.2</v>
      </c>
      <c r="J22" s="24">
        <v>110</v>
      </c>
      <c r="K22" s="25">
        <f>[3]Лист1!K190</f>
        <v>588</v>
      </c>
      <c r="L22" s="24">
        <v>6.13</v>
      </c>
      <c r="M22" s="2"/>
    </row>
    <row r="23" spans="1:13" ht="27.6" customHeight="1" x14ac:dyDescent="0.3">
      <c r="A23" s="41"/>
      <c r="B23" s="20"/>
      <c r="C23" s="21"/>
      <c r="D23" s="22" t="str">
        <f>[3]Лист1!D191</f>
        <v>хлеб бел.</v>
      </c>
      <c r="E23" s="23" t="str">
        <f>[3]Лист1!E191</f>
        <v>хлеб пшеничный</v>
      </c>
      <c r="F23" s="24">
        <f>[3]Лист1!F191</f>
        <v>50</v>
      </c>
      <c r="G23" s="24">
        <f>[3]Лист1!G191</f>
        <v>4.45</v>
      </c>
      <c r="H23" s="24">
        <f>[3]Лист1!H191</f>
        <v>1.6</v>
      </c>
      <c r="I23" s="24">
        <f>[3]Лист1!I191</f>
        <v>23.3</v>
      </c>
      <c r="J23" s="24">
        <f>[3]Лист1!J191</f>
        <v>133</v>
      </c>
      <c r="K23" s="25" t="str">
        <f>[3]Лист1!K191</f>
        <v>стр. 134</v>
      </c>
      <c r="L23" s="24">
        <v>3.01</v>
      </c>
      <c r="M23" s="2"/>
    </row>
    <row r="24" spans="1:13" ht="31.2" customHeight="1" x14ac:dyDescent="0.3">
      <c r="A24" s="41"/>
      <c r="B24" s="20"/>
      <c r="C24" s="21"/>
      <c r="D24" s="22" t="str">
        <f>[3]Лист1!D192</f>
        <v>хлеб черн.</v>
      </c>
      <c r="E24" s="23" t="str">
        <f>[3]Лист1!E192</f>
        <v>хлеб бородинский</v>
      </c>
      <c r="F24" s="24">
        <f>[3]Лист1!F192</f>
        <v>40</v>
      </c>
      <c r="G24" s="24">
        <f>[3]Лист1!G192</f>
        <v>3.4</v>
      </c>
      <c r="H24" s="24">
        <f>[3]Лист1!H192</f>
        <v>1.26</v>
      </c>
      <c r="I24" s="24">
        <f>[3]Лист1!I192</f>
        <v>17</v>
      </c>
      <c r="J24" s="24">
        <f>[3]Лист1!J192</f>
        <v>103.6</v>
      </c>
      <c r="K24" s="25" t="str">
        <f>[3]Лист1!K192</f>
        <v>стр. 142</v>
      </c>
      <c r="L24" s="24">
        <v>2.3199999999999998</v>
      </c>
      <c r="M24" s="2"/>
    </row>
    <row r="25" spans="1:13" x14ac:dyDescent="0.3">
      <c r="A25" s="41"/>
      <c r="B25" s="20"/>
      <c r="C25" s="21"/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41"/>
      <c r="B26" s="20"/>
      <c r="C26" s="21"/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3">
      <c r="A27" s="42"/>
      <c r="B27" s="27"/>
      <c r="C27" s="28"/>
      <c r="D27" s="29" t="str">
        <f>[3]Лист1!D195</f>
        <v>итого</v>
      </c>
      <c r="E27" s="30">
        <f>[3]Лист1!E195</f>
        <v>0</v>
      </c>
      <c r="F27" s="31">
        <v>1046</v>
      </c>
      <c r="G27" s="31">
        <v>52.76</v>
      </c>
      <c r="H27" s="31">
        <v>37.19</v>
      </c>
      <c r="I27" s="31">
        <v>150.93</v>
      </c>
      <c r="J27" s="31">
        <v>1177.5</v>
      </c>
      <c r="K27" s="32">
        <f>[3]Лист1!K195</f>
        <v>0</v>
      </c>
      <c r="L27" s="50">
        <f>L18+L19+L20+L21+L22+L23+L24</f>
        <v>123.61999999999998</v>
      </c>
      <c r="M27" s="2"/>
    </row>
    <row r="28" spans="1:13" ht="39.6" customHeight="1" x14ac:dyDescent="0.3">
      <c r="A28" s="33"/>
      <c r="B28" s="33"/>
      <c r="C28" s="34"/>
      <c r="D28" s="35"/>
      <c r="E28" s="23"/>
      <c r="F28" s="24"/>
      <c r="G28" s="24"/>
      <c r="H28" s="24"/>
      <c r="I28" s="24"/>
      <c r="J28" s="24"/>
      <c r="K28" s="25"/>
      <c r="L28" s="24"/>
      <c r="M28" s="2"/>
    </row>
    <row r="29" spans="1:13" ht="39.6" customHeight="1" x14ac:dyDescent="0.3">
      <c r="A29" s="41"/>
      <c r="B29" s="20"/>
      <c r="C29" s="21"/>
      <c r="D29" s="35"/>
      <c r="E29" s="23"/>
      <c r="F29" s="24"/>
      <c r="G29" s="24"/>
      <c r="H29" s="24"/>
      <c r="I29" s="24"/>
      <c r="J29" s="24"/>
      <c r="K29" s="25"/>
      <c r="L29" s="24"/>
      <c r="M29" s="2"/>
    </row>
    <row r="30" spans="1:13" x14ac:dyDescent="0.3">
      <c r="A30" s="41"/>
      <c r="B30" s="20"/>
      <c r="C30" s="21"/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41"/>
      <c r="B31" s="20"/>
      <c r="C31" s="21"/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3">
      <c r="A32" s="42"/>
      <c r="B32" s="27"/>
      <c r="C32" s="28"/>
      <c r="D32" s="29"/>
      <c r="E32" s="30"/>
      <c r="F32" s="31"/>
      <c r="G32" s="31"/>
      <c r="H32" s="31"/>
      <c r="I32" s="31"/>
      <c r="J32" s="31"/>
      <c r="K32" s="32"/>
      <c r="L32" s="31"/>
      <c r="M32" s="2"/>
    </row>
    <row r="33" spans="1:13" ht="66" customHeight="1" x14ac:dyDescent="0.3">
      <c r="A33" s="33"/>
      <c r="B33" s="33"/>
      <c r="C33" s="34"/>
      <c r="D33" s="22"/>
      <c r="E33" s="23"/>
      <c r="F33" s="24"/>
      <c r="G33" s="24"/>
      <c r="H33" s="24"/>
      <c r="I33" s="24"/>
      <c r="J33" s="24"/>
      <c r="K33" s="25"/>
      <c r="L33" s="24"/>
      <c r="M33" s="2"/>
    </row>
    <row r="34" spans="1:13" ht="66" customHeight="1" x14ac:dyDescent="0.3">
      <c r="A34" s="41"/>
      <c r="B34" s="20"/>
      <c r="C34" s="21"/>
      <c r="D34" s="22"/>
      <c r="E34" s="23"/>
      <c r="F34" s="24"/>
      <c r="G34" s="24"/>
      <c r="H34" s="24"/>
      <c r="I34" s="24"/>
      <c r="J34" s="24"/>
      <c r="K34" s="25"/>
      <c r="L34" s="24"/>
      <c r="M34" s="2"/>
    </row>
    <row r="35" spans="1:13" ht="26.4" customHeight="1" x14ac:dyDescent="0.3">
      <c r="A35" s="41"/>
      <c r="B35" s="20"/>
      <c r="C35" s="21"/>
      <c r="D35" s="22"/>
      <c r="E35" s="23"/>
      <c r="F35" s="24"/>
      <c r="G35" s="24"/>
      <c r="H35" s="24"/>
      <c r="I35" s="24"/>
      <c r="J35" s="24"/>
      <c r="K35" s="25"/>
      <c r="L35" s="24"/>
      <c r="M35" s="2"/>
    </row>
    <row r="36" spans="1:13" ht="52.8" customHeight="1" x14ac:dyDescent="0.3">
      <c r="A36" s="41"/>
      <c r="B36" s="20"/>
      <c r="C36" s="21"/>
      <c r="D36" s="22"/>
      <c r="E36" s="23"/>
      <c r="F36" s="24"/>
      <c r="G36" s="24"/>
      <c r="H36" s="24"/>
      <c r="I36" s="24"/>
      <c r="J36" s="24"/>
      <c r="K36" s="25"/>
      <c r="L36" s="24"/>
      <c r="M36" s="2"/>
    </row>
    <row r="37" spans="1:13" ht="39.6" customHeight="1" x14ac:dyDescent="0.3">
      <c r="A37" s="41"/>
      <c r="B37" s="20"/>
      <c r="C37" s="21"/>
      <c r="D37" s="22"/>
      <c r="E37" s="23"/>
      <c r="F37" s="24"/>
      <c r="G37" s="24"/>
      <c r="H37" s="24"/>
      <c r="I37" s="24"/>
      <c r="J37" s="24"/>
      <c r="K37" s="25"/>
      <c r="L37" s="24"/>
      <c r="M37" s="2"/>
    </row>
    <row r="38" spans="1:13" x14ac:dyDescent="0.3">
      <c r="A38" s="41"/>
      <c r="B38" s="20"/>
      <c r="C38" s="21"/>
      <c r="D38" s="26"/>
      <c r="E38" s="23"/>
      <c r="F38" s="24"/>
      <c r="G38" s="24"/>
      <c r="H38" s="24"/>
      <c r="I38" s="24"/>
      <c r="J38" s="24"/>
      <c r="K38" s="25"/>
      <c r="L38" s="24"/>
      <c r="M38" s="2"/>
    </row>
    <row r="39" spans="1:13" x14ac:dyDescent="0.3">
      <c r="A39" s="42"/>
      <c r="B39" s="27"/>
      <c r="C39" s="28"/>
      <c r="D39" s="29"/>
      <c r="E39" s="30"/>
      <c r="F39" s="31"/>
      <c r="G39" s="31"/>
      <c r="H39" s="31"/>
      <c r="I39" s="31"/>
      <c r="J39" s="31"/>
      <c r="K39" s="32"/>
      <c r="L39" s="31"/>
      <c r="M39" s="2"/>
    </row>
    <row r="40" spans="1:13" x14ac:dyDescent="0.3">
      <c r="A40" s="33"/>
      <c r="B40" s="33"/>
      <c r="C40" s="34"/>
      <c r="D40" s="35"/>
      <c r="E40" s="23"/>
      <c r="F40" s="24"/>
      <c r="G40" s="24"/>
      <c r="H40" s="24"/>
      <c r="I40" s="24"/>
      <c r="J40" s="24"/>
      <c r="K40" s="25"/>
      <c r="L40" s="24"/>
      <c r="M40" s="2"/>
    </row>
    <row r="41" spans="1:13" x14ac:dyDescent="0.3">
      <c r="A41" s="41"/>
      <c r="B41" s="20"/>
      <c r="C41" s="21"/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3">
      <c r="A42" s="41"/>
      <c r="B42" s="20"/>
      <c r="C42" s="21"/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41"/>
      <c r="B43" s="20"/>
      <c r="C43" s="21"/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41"/>
      <c r="B44" s="20"/>
      <c r="C44" s="21"/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3">
      <c r="A45" s="41"/>
      <c r="B45" s="20"/>
      <c r="C45" s="21"/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3">
      <c r="A46" s="42"/>
      <c r="B46" s="27"/>
      <c r="C46" s="28"/>
      <c r="D46" s="37"/>
      <c r="E46" s="30"/>
      <c r="F46" s="31"/>
      <c r="G46" s="31"/>
      <c r="H46" s="31"/>
      <c r="I46" s="31"/>
      <c r="J46" s="31"/>
      <c r="K46" s="32"/>
      <c r="L46" s="31"/>
      <c r="M46" s="2"/>
    </row>
    <row r="47" spans="1:13" ht="15" customHeight="1" thickBot="1" x14ac:dyDescent="0.35">
      <c r="A47" s="43"/>
      <c r="B47" s="43"/>
      <c r="C47" s="47" t="s">
        <v>30</v>
      </c>
      <c r="D47" s="48"/>
      <c r="E47" s="38"/>
      <c r="F47" s="39"/>
      <c r="G47" s="39"/>
      <c r="H47" s="39"/>
      <c r="I47" s="39"/>
      <c r="J47" s="39"/>
      <c r="K47" s="40"/>
      <c r="L47" s="51">
        <f>L27+L17+L13</f>
        <v>231.98999999999998</v>
      </c>
      <c r="M47" s="2"/>
    </row>
    <row r="88" spans="1:1" x14ac:dyDescent="0.3">
      <c r="A88">
        <f>[4]Лист1!A508</f>
        <v>0</v>
      </c>
    </row>
    <row r="89" spans="1:1" x14ac:dyDescent="0.3">
      <c r="A89">
        <f>[4]Лист1!A509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63" orientation="portrait" r:id="rId1"/>
  <rowBreaks count="1" manualBreakCount="1">
    <brk id="47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2024-05-24T08:08:21Z</dcterms:modified>
</cp:coreProperties>
</file>